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сентябрь\"/>
    </mc:Choice>
  </mc:AlternateContent>
  <xr:revisionPtr revIDLastSave="0" documentId="13_ncr:1_{FD627F7D-3098-408C-8160-3E6B54DDB50D}" xr6:coauthVersionLast="37" xr6:coauthVersionMax="37" xr10:uidLastSave="{00000000-0000-0000-0000-000000000000}"/>
  <bookViews>
    <workbookView xWindow="0" yWindow="0" windowWidth="14370" windowHeight="7050" firstSheet="1" activeTab="2" xr2:uid="{00000000-000D-0000-FFFF-FFFF00000000}"/>
  </bookViews>
  <sheets>
    <sheet name="0420413 Расчет собственных сред" sheetId="9" r:id="rId1"/>
    <sheet name="0420413 Расчет собственных ср_2" sheetId="10" r:id="rId2"/>
    <sheet name="0420413 Расчет собственных ср_3" sheetId="11" r:id="rId3"/>
    <sheet name="0420413 Расчет собственных ср_4" sheetId="12" r:id="rId4"/>
    <sheet name="_dropDownSheet" sheetId="17" state="hidden" r:id="rId5"/>
  </sheets>
  <calcPr calcId="162913" refMode="R1C1" iterateDelta="1E-4"/>
</workbook>
</file>

<file path=xl/calcChain.xml><?xml version="1.0" encoding="utf-8"?>
<calcChain xmlns="http://schemas.openxmlformats.org/spreadsheetml/2006/main">
  <c r="B50" i="10" l="1"/>
  <c r="C5" i="11" l="1"/>
  <c r="B49" i="10"/>
  <c r="B51" i="10" l="1"/>
</calcChain>
</file>

<file path=xl/sharedStrings.xml><?xml version="1.0" encoding="utf-8"?>
<sst xmlns="http://schemas.openxmlformats.org/spreadsheetml/2006/main" count="90" uniqueCount="84">
  <si>
    <t>0420413. Расчет собственных средств. Раздел II. Расчет размера собственных средств профессионального участника рынка ценных бумаг (Активы)</t>
  </si>
  <si>
    <t>0420413. Расчет собственных средств. Раздел III. Информация о существенных активах</t>
  </si>
  <si>
    <t>0420413. Расчет собственных средств. 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</t>
  </si>
  <si>
    <t>Наименование показателя</t>
  </si>
  <si>
    <t>На конец отчетного периода</t>
  </si>
  <si>
    <t>Недвижимое имущество, транспортные средства и вычислительная техника</t>
  </si>
  <si>
    <t xml:space="preserve">      Расчет размера собственных средств профессионального участника рынка ценных бумаг-Объект недвижимого имущества, используемого для оказания услуг, оказываемых на основании лицензии Банка России, и (или) для управленческих нужд, принятый организацией к бухгалтерскому учету в качестве основных средств,  величина которого составляет более 10% от общей стоимости активов, принимаемых в расчет собственных средств</t>
  </si>
  <si>
    <t>Дебиторская задолженность</t>
  </si>
  <si>
    <t xml:space="preserve">      Расчет размера собственных средств профессионального участника рынка ценных бумаг-Денежные средства организации и её клиентов, находящиеся по договору о брокерском обслуживании у брокера или иностранного лица </t>
  </si>
  <si>
    <t xml:space="preserve">      Расчет размера собственных средств профессионального участника рынка ценных бумаг-Займы для совершения маржинальных сделок, предоставленные клиентам организации </t>
  </si>
  <si>
    <t xml:space="preserve">      Расчет размера собственных средств профессионального участника рынка ценных бумаг-Денежные средства организации и (или) ее клиентов, являющиеся индивидуальным или коллективным клиринговым обеспечением </t>
  </si>
  <si>
    <t xml:space="preserve">      Расчет размера собственных средств профессионального участника рынка ценных бумаг-Денежные средства организации, находящиеся в доверительном управлении по договорам доверительного управления с управляющим или иностранным лицом </t>
  </si>
  <si>
    <t xml:space="preserve">      Расчет размера собственных средств профессионального участника рынка ценных бумаг-Начисленные, но не удержанные организацией денежные средства для возмещения необходимых расходов по договору доверительного управления </t>
  </si>
  <si>
    <t xml:space="preserve">      Расчет размера собственных средств профессионального участника рынка ценных бумаг-Задолженность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 </t>
  </si>
  <si>
    <t xml:space="preserve">      Расчет размера собственных средств профессионального участника рынка ценных бумаг-Задолженность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 </t>
  </si>
  <si>
    <t xml:space="preserve">      Расчет размера собственных средств профессионального участника рынка ценных бумаг-Задолженность клиентов организации по выплате вознаграждения по договору о брокерском обслуживании </t>
  </si>
  <si>
    <t xml:space="preserve">      Расчет размера собственных средств профессионального участника рынка ценных бумаг-Начисленное, но не удержанное вознаграждение по договору доверительного управления </t>
  </si>
  <si>
    <t xml:space="preserve">      Расчет размера собственных средств профессионального участника рынка ценных бумаг-Иная задолженность по выплате организации вознаграждений и возмещению расходов по договорам о возмездном оказании услуг </t>
  </si>
  <si>
    <t xml:space="preserve">      Расчет размера собственных средств профессионального участника рынка ценных бумаг-Накопленный процентный (купонный) доход по облигациям </t>
  </si>
  <si>
    <t xml:space="preserve">      Расчет размера собственных средств профессионального участника рынка ценных бумаг-Сумма требований по сделкам, совершенным за счет клиентов организации </t>
  </si>
  <si>
    <t xml:space="preserve">      Расчет размера собственных средств профессионального участника рынка ценных бумаг-Требования по обязательствам, предметом которых являются денежные средства (в том числе иностранная валюта) </t>
  </si>
  <si>
    <t xml:space="preserve">      Расчет размера собственных средств профессионального участника рынка ценных бумаг-Требования по обязательствам, предметом которых являются ценные бумаги </t>
  </si>
  <si>
    <t>Ценные бумаги и финансовые вложения</t>
  </si>
  <si>
    <t xml:space="preserve">      Расчет размера собственных средств профессионального участника рынка ценных бумаг-Российские акции публичных обществ (компаний) </t>
  </si>
  <si>
    <t xml:space="preserve">      Расчет размера собственных средств профессионального участника рынка ценных бумаг-Иностранные акции публичных обществ (компаний), а также депозитарные расписки на них </t>
  </si>
  <si>
    <t xml:space="preserve">      Расчет размера собственных средств профессионального участника рынка ценных бумаг-Российские облигации </t>
  </si>
  <si>
    <t xml:space="preserve">      Расчет размера собственных средств профессионального участника рынка ценных бумаг-Иностранные облигации </t>
  </si>
  <si>
    <t xml:space="preserve">      Расчет размера собственных средств профессионального участника рынка ценных бумаг-Инвестиционные паи паевых инвестиционных фондов </t>
  </si>
  <si>
    <t xml:space="preserve">      Расчет размера собственных средств профессионального участника рынка ценных бумаг-Ценные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 </t>
  </si>
  <si>
    <t xml:space="preserve">      Расчет размера собственных средств профессионального участника рынка ценных бумаг-Ипотечные сертификаты участия </t>
  </si>
  <si>
    <t xml:space="preserve">      Расчет размера собственных средств профессионального участника рынка ценных бумаг-Клиринговые сертификаты участия, полученные по сделке РЕПО (за исключением клиринговых сертификатов участия, учитываемых в составе активов) </t>
  </si>
  <si>
    <t xml:space="preserve">      Расчет размера собственных средств профессионального участника рынка ценных бумаг-Клиринговые сертификаты участия, полученные при первичном выпуске </t>
  </si>
  <si>
    <t xml:space="preserve">      Расчет размера собственных средств профессионального участника рынка ценных бумаг-Маржинальные займы, предоставленные клиентам организации и принятые в качестве финансовых вложений </t>
  </si>
  <si>
    <t>Денежные средства</t>
  </si>
  <si>
    <t xml:space="preserve">      Расчет размера собственных средств профессионального участника рынка ценных бумаг-Денежные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 </t>
  </si>
  <si>
    <t xml:space="preserve">      Расчет размера собственных средств профессионального участника рынка ценных бумаг-Денежные средства организации, находящиеся в кассе </t>
  </si>
  <si>
    <t xml:space="preserve">      Расчет размера собственных средств профессионального участника рынка ценных бумаг-Денежные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 </t>
  </si>
  <si>
    <t xml:space="preserve">      Расчет размера собственных средств профессионального участника рынка ценных бумаг-Денежные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 </t>
  </si>
  <si>
    <t xml:space="preserve">Расчет размера собственных средств профессионального участника рынка ценных бумаг-Целевое финансирование </t>
  </si>
  <si>
    <t xml:space="preserve">Расчет размера собственных средств профессионального участника рынка ценных бумаг-Долгосрочные обязательства (в том числе просроченные) </t>
  </si>
  <si>
    <t xml:space="preserve">Расчет размера собственных средств профессионального участника рынка ценных бумаг-Краткосрочные кредиты и займы </t>
  </si>
  <si>
    <t xml:space="preserve">Расчет размера собственных средств профессионального участника рынка ценных бумаг-Кредиторская задолженность (в том числе просроченная) </t>
  </si>
  <si>
    <t xml:space="preserve">Расчет размера собственных средств профессионального участника рынка ценных бумаг-Доходы будущих периодов, за исключением средств, полученных организацией безвозмездно </t>
  </si>
  <si>
    <t xml:space="preserve">Расчет размера собственных средств профессионального участника рынка ценных бумаг-Резервы предстоящих расходов и платежей, а также резервы по сомнительным долгам </t>
  </si>
  <si>
    <t xml:space="preserve">Расчет размера собственных средств профессионального участника рынка ценных бумаг-Сумма отложенных налоговых обязательств за вычетом суммы отложенных налоговых активов </t>
  </si>
  <si>
    <t xml:space="preserve">Расчет размера собственных средств профессионального участника рынка ценных бумаг-Сумма задолженности перед участниками (учредителями) по выплате доходов </t>
  </si>
  <si>
    <t xml:space="preserve">Расчет размера собственных средств профессионального участника рынка ценных бумаг-Прочие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 </t>
  </si>
  <si>
    <t xml:space="preserve">Расчет размера собственных средств профессионального участника рынка ценных бумаг-Сумма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 </t>
  </si>
  <si>
    <t xml:space="preserve">Расчет размера собственных средств профессионального участника рынка ценных бумаг-Номинальная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 </t>
  </si>
  <si>
    <t>Расчет размера собственных средств профессионального участника рынка ценных бумаг-Суммарная стоимость активов</t>
  </si>
  <si>
    <t>Расчет размера собственных средств профессионального участника рынка ценных бумаг-Суммарная стоимость пассивов</t>
  </si>
  <si>
    <t>Расчет размера собственных средств профессионального участника рынка ценных бумаг-Размер собственных средств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</si>
  <si>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</si>
  <si>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Денежные средства организации и ее клиентов, находящиеся по договору о брокерском обслуживании у брокера или иностранного лица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</si>
  <si>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</si>
  <si>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Денежные средства организации и ее клиентов, находящиеся на ее расчетных счетах и во вкладах (депозитах)  в иностранных банках</t>
  </si>
  <si>
    <t>Денежные средства организации и ее клиентов, находящиеся на ее расчетных счетах и во вкладах (депозитах) в кредитных организациях</t>
  </si>
  <si>
    <t xml:space="preserve">Требования по обязательствам, предметом которых являются денежные средства (в том числе иностранная валюта) </t>
  </si>
  <si>
    <t xml:space="preserve">Требования по обязательствам, предметом которых являются ценные бумаги </t>
  </si>
  <si>
    <t>денежные средства организации или ее клиентов, находящиеся у иностранного лица по договору о брокерском обслуживании</t>
  </si>
  <si>
    <t>денежные средства организации, находящиеся у иностранного лица по договору доверительного управления</t>
  </si>
  <si>
    <t>инвестиционные паи паевых инвестиционных фондов</t>
  </si>
  <si>
    <t>российские и иностранные акции публичных обществ (компаний), а также депозитарные расписки на них</t>
  </si>
  <si>
    <t>российские и иностранные облигации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</si>
  <si>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</si>
  <si>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Акционерное общество "Регистратор КРЦ"</t>
  </si>
  <si>
    <t>РАСЧЕТ СОБСТВЕННЫХ СРЕДСТВ</t>
  </si>
  <si>
    <t>Код формы по ОКУД 0420413</t>
  </si>
  <si>
    <t xml:space="preserve">Единоличный исполнительный орган                      </t>
  </si>
  <si>
    <t>Илья Викторович Самусь</t>
  </si>
  <si>
    <t>Расчет собственных средств.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</si>
  <si>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>[Раздел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бумаг][Минимальный размер собственных средств], руб.</t>
  </si>
  <si>
    <t>[Раздел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бумаг][Значение величины Х], руб.</t>
  </si>
  <si>
    <t>[Раздел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бумаг][Значение норматива достаточности собственных средств], руб.</t>
  </si>
  <si>
    <t>[Раздел II. Расчет размера собственных средств профессионального участника рынка ценных бумаг][Стоимость активов/обязательств], руб.</t>
  </si>
  <si>
    <t>[Раздел III. Информация о существенных активах][Раскрываемая информация о существенных активах ], руб.</t>
  </si>
  <si>
    <t>[Раздел III. Информация о существенных активах][Стоимость существенных активов] руб.</t>
  </si>
  <si>
    <t>[Раздел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обстоятельствам][Тип актива], руб.</t>
  </si>
  <si>
    <t>[Раздел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обстоятельствам][Описание актива], руб.</t>
  </si>
  <si>
    <t>[Раздел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обстоятельствам][Стоимость актива, по которому отсутствует возможность его включения в расчет размера собственных средств], руб.</t>
  </si>
  <si>
    <t>[Раздел IV. Информация о снижении размера собственных средств организации ниже размера, установленного нормативными актами Банка России, возникшее по независящим от действий организации обстоятельствам][Причина невозможности включения в расчет размера собственных средств], руб.</t>
  </si>
  <si>
    <t>офисные помещения</t>
  </si>
  <si>
    <t>по состоянию на 30.09.2018г.</t>
  </si>
  <si>
    <t>На 30.09.2018г.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</si>
</sst>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8" fillId="0" borderId="0"/>
  </cellStyleXfs>
  <cellXfs count="24">
    <xf numFmtId="0" fontId="0" fillId="0" borderId="0" xfId="0"/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vertical="top" wrapText="1"/>
    </xf>
    <xf numFmtId="2" fontId="0" fillId="0" borderId="1" xfId="0" applyNumberFormat="1" applyBorder="1" applyAlignment="1">
      <alignment vertical="top" wrapText="1"/>
    </xf>
    <xf numFmtId="0" fontId="6" fillId="0" borderId="0" xfId="0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vertical="top" wrapText="1"/>
    </xf>
    <xf numFmtId="4" fontId="0" fillId="0" borderId="1" xfId="0" applyNumberFormat="1" applyBorder="1" applyAlignment="1">
      <alignment horizontal="right" vertical="top" wrapText="1"/>
    </xf>
    <xf numFmtId="4" fontId="0" fillId="0" borderId="1" xfId="0" applyNumberFormat="1" applyFill="1" applyBorder="1" applyAlignment="1">
      <alignment horizontal="right" vertical="top" wrapText="1"/>
    </xf>
    <xf numFmtId="4" fontId="0" fillId="3" borderId="1" xfId="0" applyNumberFormat="1" applyFill="1" applyBorder="1" applyAlignment="1">
      <alignment vertical="top" wrapText="1"/>
    </xf>
    <xf numFmtId="4" fontId="1" fillId="4" borderId="2" xfId="1" applyNumberFormat="1" applyFont="1" applyFill="1" applyBorder="1" applyAlignment="1">
      <alignment horizontal="right" vertical="top" wrapText="1"/>
    </xf>
    <xf numFmtId="0" fontId="0" fillId="5" borderId="0" xfId="0" applyFill="1"/>
    <xf numFmtId="0" fontId="3" fillId="3" borderId="1" xfId="0" applyFont="1" applyFill="1" applyBorder="1" applyAlignment="1">
      <alignment vertical="top" wrapText="1"/>
    </xf>
    <xf numFmtId="0" fontId="0" fillId="3" borderId="0" xfId="0" applyFill="1"/>
    <xf numFmtId="4" fontId="0" fillId="3" borderId="0" xfId="0" applyNumberFormat="1" applyFill="1"/>
    <xf numFmtId="4" fontId="0" fillId="3" borderId="1" xfId="0" applyNumberFormat="1" applyFill="1" applyBorder="1" applyAlignment="1">
      <alignment horizontal="right" vertical="top" wrapText="1"/>
    </xf>
    <xf numFmtId="0" fontId="0" fillId="0" borderId="0" xfId="0" applyAlignment="1"/>
  </cellXfs>
  <cellStyles count="2">
    <cellStyle name="Обычный" xfId="0" builtinId="0"/>
    <cellStyle name="Обычный_0420413 Расчет собственных ср_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>
      <selection activeCell="K17" sqref="K17"/>
    </sheetView>
  </sheetViews>
  <sheetFormatPr defaultRowHeight="15" x14ac:dyDescent="0.25"/>
  <cols>
    <col min="1" max="1" width="49.7109375" customWidth="1"/>
    <col min="2" max="4" width="19.85546875" customWidth="1"/>
  </cols>
  <sheetData>
    <row r="1" spans="1:4" s="1" customFormat="1" x14ac:dyDescent="0.25">
      <c r="A1" s="3" t="s">
        <v>65</v>
      </c>
    </row>
    <row r="2" spans="1:4" x14ac:dyDescent="0.25">
      <c r="A2" s="2" t="s">
        <v>66</v>
      </c>
    </row>
    <row r="3" spans="1:4" s="1" customFormat="1" x14ac:dyDescent="0.25">
      <c r="A3" s="2" t="s">
        <v>82</v>
      </c>
    </row>
    <row r="4" spans="1:4" s="1" customFormat="1" x14ac:dyDescent="0.25">
      <c r="A4" s="2" t="s">
        <v>67</v>
      </c>
    </row>
    <row r="5" spans="1:4" ht="75" x14ac:dyDescent="0.25">
      <c r="A5" s="6" t="s">
        <v>70</v>
      </c>
    </row>
    <row r="7" spans="1:4" ht="216.75" x14ac:dyDescent="0.25">
      <c r="A7" s="4" t="s">
        <v>3</v>
      </c>
      <c r="B7" s="8" t="s">
        <v>71</v>
      </c>
      <c r="C7" s="8" t="s">
        <v>72</v>
      </c>
      <c r="D7" s="8" t="s">
        <v>73</v>
      </c>
    </row>
    <row r="8" spans="1:4" x14ac:dyDescent="0.25">
      <c r="A8" s="4" t="s">
        <v>4</v>
      </c>
      <c r="B8" s="5">
        <v>100000000</v>
      </c>
      <c r="C8" s="5">
        <v>2000000</v>
      </c>
      <c r="D8" s="5">
        <v>50</v>
      </c>
    </row>
  </sheetData>
  <hyperlinks>
    <hyperlink ref="A1" location="'TOC'!A1" display="TOC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51"/>
  <sheetViews>
    <sheetView workbookViewId="0">
      <selection activeCell="H10" sqref="H10"/>
    </sheetView>
  </sheetViews>
  <sheetFormatPr defaultRowHeight="15" x14ac:dyDescent="0.25"/>
  <cols>
    <col min="1" max="1" width="49.7109375" customWidth="1"/>
    <col min="2" max="2" width="19.85546875" customWidth="1"/>
    <col min="3" max="3" width="10.5703125" customWidth="1"/>
    <col min="4" max="4" width="17.42578125" customWidth="1"/>
  </cols>
  <sheetData>
    <row r="1" spans="1:2" x14ac:dyDescent="0.25">
      <c r="A1" s="3" t="s">
        <v>65</v>
      </c>
    </row>
    <row r="2" spans="1:2" ht="60" x14ac:dyDescent="0.25">
      <c r="A2" s="6" t="s">
        <v>0</v>
      </c>
    </row>
    <row r="4" spans="1:2" ht="114.75" x14ac:dyDescent="0.25">
      <c r="A4" s="7" t="s">
        <v>3</v>
      </c>
      <c r="B4" s="8" t="s">
        <v>74</v>
      </c>
    </row>
    <row r="5" spans="1:2" ht="25.5" x14ac:dyDescent="0.25">
      <c r="A5" s="7" t="s">
        <v>5</v>
      </c>
      <c r="B5" s="13">
        <v>18656281.420000002</v>
      </c>
    </row>
    <row r="6" spans="1:2" ht="114.75" x14ac:dyDescent="0.25">
      <c r="A6" s="7" t="s">
        <v>6</v>
      </c>
      <c r="B6" s="14">
        <v>18656281.420000002</v>
      </c>
    </row>
    <row r="7" spans="1:2" x14ac:dyDescent="0.25">
      <c r="A7" s="7" t="s">
        <v>7</v>
      </c>
      <c r="B7" s="9"/>
    </row>
    <row r="8" spans="1:2" ht="63.75" x14ac:dyDescent="0.25">
      <c r="A8" s="7" t="s">
        <v>8</v>
      </c>
      <c r="B8" s="9"/>
    </row>
    <row r="9" spans="1:2" ht="51" x14ac:dyDescent="0.25">
      <c r="A9" s="7" t="s">
        <v>9</v>
      </c>
      <c r="B9" s="9"/>
    </row>
    <row r="10" spans="1:2" ht="63.75" x14ac:dyDescent="0.25">
      <c r="A10" s="7" t="s">
        <v>10</v>
      </c>
      <c r="B10" s="9"/>
    </row>
    <row r="11" spans="1:2" ht="76.5" x14ac:dyDescent="0.25">
      <c r="A11" s="7" t="s">
        <v>11</v>
      </c>
      <c r="B11" s="9"/>
    </row>
    <row r="12" spans="1:2" ht="63.75" x14ac:dyDescent="0.25">
      <c r="A12" s="7" t="s">
        <v>12</v>
      </c>
      <c r="B12" s="9"/>
    </row>
    <row r="13" spans="1:2" ht="127.5" x14ac:dyDescent="0.25">
      <c r="A13" s="7" t="s">
        <v>13</v>
      </c>
      <c r="B13" s="9"/>
    </row>
    <row r="14" spans="1:2" ht="153" x14ac:dyDescent="0.25">
      <c r="A14" s="7" t="s">
        <v>14</v>
      </c>
      <c r="B14" s="16">
        <v>3551458.87</v>
      </c>
    </row>
    <row r="15" spans="1:2" ht="63.75" x14ac:dyDescent="0.25">
      <c r="A15" s="7" t="s">
        <v>15</v>
      </c>
      <c r="B15" s="9"/>
    </row>
    <row r="16" spans="1:2" ht="51" x14ac:dyDescent="0.25">
      <c r="A16" s="7" t="s">
        <v>16</v>
      </c>
      <c r="B16" s="9"/>
    </row>
    <row r="17" spans="1:2" ht="63.75" x14ac:dyDescent="0.25">
      <c r="A17" s="7" t="s">
        <v>17</v>
      </c>
      <c r="B17" s="9"/>
    </row>
    <row r="18" spans="1:2" ht="51" x14ac:dyDescent="0.25">
      <c r="A18" s="7" t="s">
        <v>18</v>
      </c>
      <c r="B18" s="9"/>
    </row>
    <row r="19" spans="1:2" ht="51" x14ac:dyDescent="0.25">
      <c r="A19" s="7" t="s">
        <v>19</v>
      </c>
      <c r="B19" s="9"/>
    </row>
    <row r="20" spans="1:2" ht="63.75" x14ac:dyDescent="0.25">
      <c r="A20" s="7" t="s">
        <v>20</v>
      </c>
      <c r="B20" s="9"/>
    </row>
    <row r="21" spans="1:2" ht="51" x14ac:dyDescent="0.25">
      <c r="A21" s="7" t="s">
        <v>21</v>
      </c>
      <c r="B21" s="9"/>
    </row>
    <row r="22" spans="1:2" x14ac:dyDescent="0.25">
      <c r="A22" s="7" t="s">
        <v>22</v>
      </c>
      <c r="B22" s="9"/>
    </row>
    <row r="23" spans="1:2" ht="38.25" x14ac:dyDescent="0.25">
      <c r="A23" s="7" t="s">
        <v>23</v>
      </c>
      <c r="B23" s="9"/>
    </row>
    <row r="24" spans="1:2" ht="51" x14ac:dyDescent="0.25">
      <c r="A24" s="7" t="s">
        <v>24</v>
      </c>
      <c r="B24" s="9"/>
    </row>
    <row r="25" spans="1:2" ht="38.25" x14ac:dyDescent="0.25">
      <c r="A25" s="7" t="s">
        <v>25</v>
      </c>
      <c r="B25" s="9"/>
    </row>
    <row r="26" spans="1:2" ht="38.25" x14ac:dyDescent="0.25">
      <c r="A26" s="7" t="s">
        <v>26</v>
      </c>
      <c r="B26" s="9"/>
    </row>
    <row r="27" spans="1:2" ht="38.25" x14ac:dyDescent="0.25">
      <c r="A27" s="7" t="s">
        <v>27</v>
      </c>
      <c r="B27" s="9"/>
    </row>
    <row r="28" spans="1:2" ht="89.25" x14ac:dyDescent="0.25">
      <c r="A28" s="7" t="s">
        <v>28</v>
      </c>
      <c r="B28" s="9"/>
    </row>
    <row r="29" spans="1:2" ht="38.25" x14ac:dyDescent="0.25">
      <c r="A29" s="7" t="s">
        <v>29</v>
      </c>
      <c r="B29" s="9"/>
    </row>
    <row r="30" spans="1:2" ht="76.5" x14ac:dyDescent="0.25">
      <c r="A30" s="7" t="s">
        <v>30</v>
      </c>
      <c r="B30" s="9"/>
    </row>
    <row r="31" spans="1:2" ht="51" x14ac:dyDescent="0.25">
      <c r="A31" s="7" t="s">
        <v>31</v>
      </c>
      <c r="B31" s="9"/>
    </row>
    <row r="32" spans="1:2" ht="63.75" x14ac:dyDescent="0.25">
      <c r="A32" s="7" t="s">
        <v>32</v>
      </c>
      <c r="B32" s="9"/>
    </row>
    <row r="33" spans="1:47" x14ac:dyDescent="0.25">
      <c r="A33" s="7" t="s">
        <v>33</v>
      </c>
      <c r="B33" s="9"/>
    </row>
    <row r="34" spans="1:47" ht="76.5" x14ac:dyDescent="0.25">
      <c r="A34" s="7" t="s">
        <v>34</v>
      </c>
      <c r="B34" s="16">
        <v>4816226.09</v>
      </c>
    </row>
    <row r="35" spans="1:47" ht="51" x14ac:dyDescent="0.25">
      <c r="A35" s="7" t="s">
        <v>35</v>
      </c>
      <c r="B35" s="17"/>
    </row>
    <row r="36" spans="1:47" ht="76.5" x14ac:dyDescent="0.25">
      <c r="A36" s="7" t="s">
        <v>36</v>
      </c>
      <c r="B36" s="13">
        <v>148065731.80000001</v>
      </c>
    </row>
    <row r="37" spans="1:47" ht="102" x14ac:dyDescent="0.25">
      <c r="A37" s="7" t="s">
        <v>37</v>
      </c>
      <c r="B37" s="9"/>
    </row>
    <row r="38" spans="1:47" ht="38.25" x14ac:dyDescent="0.25">
      <c r="A38" s="7" t="s">
        <v>38</v>
      </c>
      <c r="B38" s="9"/>
    </row>
    <row r="39" spans="1:47" ht="51" x14ac:dyDescent="0.25">
      <c r="A39" s="7" t="s">
        <v>39</v>
      </c>
      <c r="B39" s="9"/>
    </row>
    <row r="40" spans="1:47" ht="38.25" x14ac:dyDescent="0.25">
      <c r="A40" s="7" t="s">
        <v>40</v>
      </c>
      <c r="B40" s="9"/>
    </row>
    <row r="41" spans="1:47" s="18" customFormat="1" ht="51" x14ac:dyDescent="0.25">
      <c r="A41" s="19" t="s">
        <v>41</v>
      </c>
      <c r="B41" s="22">
        <v>2396283.86</v>
      </c>
      <c r="C41" s="20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</row>
    <row r="42" spans="1:47" ht="51" x14ac:dyDescent="0.25">
      <c r="A42" s="7" t="s">
        <v>42</v>
      </c>
      <c r="B42" s="9"/>
    </row>
    <row r="43" spans="1:47" ht="51" x14ac:dyDescent="0.25">
      <c r="A43" s="7" t="s">
        <v>43</v>
      </c>
      <c r="B43" s="15"/>
    </row>
    <row r="44" spans="1:47" ht="51" x14ac:dyDescent="0.25">
      <c r="A44" s="7" t="s">
        <v>44</v>
      </c>
      <c r="B44" s="9"/>
    </row>
    <row r="45" spans="1:47" ht="51" x14ac:dyDescent="0.25">
      <c r="A45" s="7" t="s">
        <v>45</v>
      </c>
      <c r="B45" s="9"/>
    </row>
    <row r="46" spans="1:47" ht="76.5" x14ac:dyDescent="0.25">
      <c r="A46" s="7" t="s">
        <v>46</v>
      </c>
      <c r="B46" s="14">
        <v>2319020.2200000002</v>
      </c>
    </row>
    <row r="47" spans="1:47" ht="89.25" x14ac:dyDescent="0.25">
      <c r="A47" s="7" t="s">
        <v>47</v>
      </c>
      <c r="B47" s="9"/>
    </row>
    <row r="48" spans="1:47" ht="76.5" x14ac:dyDescent="0.25">
      <c r="A48" s="7" t="s">
        <v>48</v>
      </c>
      <c r="B48" s="9"/>
    </row>
    <row r="49" spans="1:2" ht="38.25" x14ac:dyDescent="0.25">
      <c r="A49" s="7" t="s">
        <v>49</v>
      </c>
      <c r="B49" s="22">
        <f>B5+B14+B34+B35+B36</f>
        <v>175089698.18000001</v>
      </c>
    </row>
    <row r="50" spans="1:2" ht="38.25" x14ac:dyDescent="0.25">
      <c r="A50" s="7" t="s">
        <v>50</v>
      </c>
      <c r="B50" s="22">
        <f>B41+B43+B46</f>
        <v>4715304.08</v>
      </c>
    </row>
    <row r="51" spans="1:2" ht="38.25" x14ac:dyDescent="0.25">
      <c r="A51" s="7" t="s">
        <v>51</v>
      </c>
      <c r="B51" s="22">
        <f>B49-B50</f>
        <v>170374394.09999999</v>
      </c>
    </row>
  </sheetData>
  <hyperlinks>
    <hyperlink ref="A1" location="'TOC'!A1" display="TOC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C7"/>
  <sheetViews>
    <sheetView tabSelected="1" workbookViewId="0">
      <selection activeCell="F15" sqref="F14:F15"/>
    </sheetView>
  </sheetViews>
  <sheetFormatPr defaultRowHeight="15" x14ac:dyDescent="0.25"/>
  <cols>
    <col min="1" max="1" width="49.7109375" customWidth="1"/>
    <col min="2" max="3" width="19.85546875" customWidth="1"/>
  </cols>
  <sheetData>
    <row r="1" spans="1:3" x14ac:dyDescent="0.25">
      <c r="A1" s="3" t="s">
        <v>65</v>
      </c>
    </row>
    <row r="2" spans="1:3" x14ac:dyDescent="0.25">
      <c r="A2" s="2" t="s">
        <v>1</v>
      </c>
      <c r="B2" s="2"/>
      <c r="C2" s="2"/>
    </row>
    <row r="4" spans="1:3" ht="89.25" x14ac:dyDescent="0.25">
      <c r="A4" s="10" t="s">
        <v>3</v>
      </c>
      <c r="B4" s="8" t="s">
        <v>75</v>
      </c>
      <c r="C4" s="8" t="s">
        <v>76</v>
      </c>
    </row>
    <row r="5" spans="1:3" ht="63.75" x14ac:dyDescent="0.25">
      <c r="A5" s="10" t="s">
        <v>52</v>
      </c>
      <c r="B5" s="14" t="s">
        <v>81</v>
      </c>
      <c r="C5" s="14">
        <f>'0420413 Расчет собственных ср_2'!B5</f>
        <v>18656281.420000002</v>
      </c>
    </row>
    <row r="6" spans="1:3" ht="38.25" x14ac:dyDescent="0.25">
      <c r="A6" s="10" t="s">
        <v>53</v>
      </c>
      <c r="B6" s="9"/>
      <c r="C6" s="9"/>
    </row>
    <row r="7" spans="1:3" ht="51" x14ac:dyDescent="0.25">
      <c r="A7" s="10" t="s">
        <v>54</v>
      </c>
      <c r="B7" s="9"/>
      <c r="C7" s="9"/>
    </row>
  </sheetData>
  <hyperlinks>
    <hyperlink ref="A1" location="'TOC'!A1" display="TOC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workbookViewId="0">
      <selection activeCell="C5" sqref="C5"/>
    </sheetView>
  </sheetViews>
  <sheetFormatPr defaultRowHeight="15" x14ac:dyDescent="0.25"/>
  <cols>
    <col min="1" max="1" width="49.7109375" customWidth="1"/>
    <col min="2" max="5" width="19.85546875" customWidth="1"/>
  </cols>
  <sheetData>
    <row r="1" spans="1:5" x14ac:dyDescent="0.25">
      <c r="A1" s="3" t="s">
        <v>65</v>
      </c>
    </row>
    <row r="2" spans="1:5" s="1" customFormat="1" x14ac:dyDescent="0.25">
      <c r="A2" s="3" t="s">
        <v>83</v>
      </c>
    </row>
    <row r="3" spans="1:5" ht="90" x14ac:dyDescent="0.25">
      <c r="A3" s="6" t="s">
        <v>2</v>
      </c>
    </row>
    <row r="5" spans="1:5" ht="267.75" x14ac:dyDescent="0.25">
      <c r="A5" s="11" t="s">
        <v>3</v>
      </c>
      <c r="B5" s="8" t="s">
        <v>77</v>
      </c>
      <c r="C5" s="8" t="s">
        <v>78</v>
      </c>
      <c r="D5" s="8" t="s">
        <v>79</v>
      </c>
      <c r="E5" s="8" t="s">
        <v>80</v>
      </c>
    </row>
    <row r="6" spans="1:5" x14ac:dyDescent="0.25">
      <c r="A6" s="12"/>
      <c r="B6" s="12"/>
      <c r="C6" s="12"/>
      <c r="D6" s="12"/>
      <c r="E6" s="12"/>
    </row>
    <row r="8" spans="1:5" x14ac:dyDescent="0.25">
      <c r="A8" t="s">
        <v>68</v>
      </c>
      <c r="B8" s="23" t="s">
        <v>69</v>
      </c>
      <c r="C8" s="23"/>
    </row>
    <row r="10" spans="1:5" x14ac:dyDescent="0.25">
      <c r="B10" s="23"/>
      <c r="C10" s="23"/>
    </row>
  </sheetData>
  <mergeCells count="2">
    <mergeCell ref="B8:C8"/>
    <mergeCell ref="B10:C10"/>
  </mergeCells>
  <hyperlinks>
    <hyperlink ref="A1" location="'TOC'!A1" display="TOC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"/>
  <sheetViews>
    <sheetView workbookViewId="0"/>
  </sheetViews>
  <sheetFormatPr defaultRowHeight="15" x14ac:dyDescent="0.25"/>
  <sheetData>
    <row r="1" spans="1:10" x14ac:dyDescent="0.2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0420413 Расчет собственных сред</vt:lpstr>
      <vt:lpstr>0420413 Расчет собственных ср_2</vt:lpstr>
      <vt:lpstr>0420413 Расчет собственных ср_3</vt:lpstr>
      <vt:lpstr>0420413 Расчет собственных ср_4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cp:lastPrinted>2018-10-30T08:17:18Z</cp:lastPrinted>
  <dcterms:created xsi:type="dcterms:W3CDTF">2018-01-31T12:38:34Z</dcterms:created>
  <dcterms:modified xsi:type="dcterms:W3CDTF">2018-10-30T08:17:51Z</dcterms:modified>
</cp:coreProperties>
</file>